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H:\INV - Plánované\Nový zdroj - KGJ\333úprava výkaz výmer\H1 - CELKOVÉ NÁKLADY STAVBY - NOVÝ ZDROJ\"/>
    </mc:Choice>
  </mc:AlternateContent>
  <xr:revisionPtr revIDLastSave="0" documentId="13_ncr:1_{096B294B-6769-42FF-860D-968FC87A4F5C}" xr6:coauthVersionLast="47" xr6:coauthVersionMax="47" xr10:uidLastSave="{00000000-0000-0000-0000-000000000000}"/>
  <bookViews>
    <workbookView xWindow="38280" yWindow="-120" windowWidth="29040" windowHeight="15840" tabRatio="871" xr2:uid="{00000000-000D-0000-FFFF-FFFF00000000}"/>
  </bookViews>
  <sheets>
    <sheet name="Súhrn" sheetId="1" r:id="rId1"/>
    <sheet name="D3 PS12" sheetId="19" r:id="rId2"/>
    <sheet name="DS PS13" sheetId="20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0" l="1"/>
  <c r="E11" i="20" s="1"/>
  <c r="E12" i="20" s="1"/>
  <c r="E26" i="19"/>
  <c r="E25" i="19"/>
  <c r="E6" i="19"/>
  <c r="B5" i="1"/>
  <c r="B26" i="1" l="1"/>
  <c r="B25" i="1"/>
  <c r="D11" i="20"/>
  <c r="D25" i="19"/>
  <c r="B28" i="1" l="1"/>
  <c r="B29" i="1" s="1"/>
</calcChain>
</file>

<file path=xl/sharedStrings.xml><?xml version="1.0" encoding="utf-8"?>
<sst xmlns="http://schemas.openxmlformats.org/spreadsheetml/2006/main" count="56" uniqueCount="46">
  <si>
    <t>Príloha č. 4 k ZoD     Rozpočet vyplní uchádzač</t>
  </si>
  <si>
    <t>SÚHRN</t>
  </si>
  <si>
    <t>Položky</t>
  </si>
  <si>
    <t>Spoločné položky</t>
  </si>
  <si>
    <t>Cena spolu za Spoločné položky</t>
  </si>
  <si>
    <t>Stavebnéobjekty</t>
  </si>
  <si>
    <t>Cena spolu za Stavebné objekty</t>
  </si>
  <si>
    <t>Prevádzkové súbory</t>
  </si>
  <si>
    <t>Cena spolu za prevádzkové súbory</t>
  </si>
  <si>
    <t>Cena spolu bez DPH</t>
  </si>
  <si>
    <t>Súbor</t>
  </si>
  <si>
    <t>PS 12 Automatizovaný systém kontroly a riadenia prevádzky</t>
  </si>
  <si>
    <t>poz.</t>
  </si>
  <si>
    <t>mn.</t>
  </si>
  <si>
    <t>jedn.</t>
  </si>
  <si>
    <t>Popis / parametre/ rozmery</t>
  </si>
  <si>
    <t>Cena celkom EUR 
bez DPH</t>
  </si>
  <si>
    <t>PS 12 Automatizovaný systém kontroly a riadenia prevádzky a RIS</t>
  </si>
  <si>
    <t>kpl</t>
  </si>
  <si>
    <t>Automatizovaný systém kontroly a riadenia</t>
  </si>
  <si>
    <t>Hardvér</t>
  </si>
  <si>
    <t>Operátorské panely</t>
  </si>
  <si>
    <t>Licenčný systém pre riadiaci systém</t>
  </si>
  <si>
    <t>Aplikačný softvér pre riadiaci systém</t>
  </si>
  <si>
    <t>Licenčný softvér pre vizualizáciu</t>
  </si>
  <si>
    <t>Aplikačný softvér pre vizualizáciu</t>
  </si>
  <si>
    <t>Skúšky pred expedíciou (FAT) vo výrobnom závode</t>
  </si>
  <si>
    <t>Individuálne vyskúšanie</t>
  </si>
  <si>
    <t>Komplexné skúšky uvedenia do prevádzky technologického zariadenia v rozsahu 500h</t>
  </si>
  <si>
    <t>Školenie</t>
  </si>
  <si>
    <t>Vypracovanie manuálu pre obsluhu</t>
  </si>
  <si>
    <t>Inžinierska, koordinačná a kompletačná činnosť</t>
  </si>
  <si>
    <t>TASDR</t>
  </si>
  <si>
    <t>Úpravy jestvujúceho IT vybavenia</t>
  </si>
  <si>
    <t>Celková suma PS12 bez DPH</t>
  </si>
  <si>
    <t xml:space="preserve">PS 13 Elektrická požiarna signalizácia </t>
  </si>
  <si>
    <t>Cena spolu za PS 13 bez DPH</t>
  </si>
  <si>
    <t>Plynový detekčný systém CH4</t>
  </si>
  <si>
    <t>Plynový detekčný systém CO</t>
  </si>
  <si>
    <t>Optické a metalické počítačové siete a prepojenia</t>
  </si>
  <si>
    <t>PS 13 Elektrická požiarna signalizácia + detekčný systém CH4/CO</t>
  </si>
  <si>
    <t>PS 14 Kamerový sytému ZAT - doplnenie 8 ks kamier, vrátane napojenia na súčasný kamerový systém objednávateľa</t>
  </si>
  <si>
    <t>Vypracovanie realizačnej projektovej dokumentácie</t>
  </si>
  <si>
    <t>Vypracovanie dokumentácie skutkového stavu</t>
  </si>
  <si>
    <t>Dodávka sprievodno-technickej dokumentácie</t>
  </si>
  <si>
    <t>Elektrická požiarna signalizácia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</si>
</sst>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[$EUR]"/>
    <numFmt numFmtId="165" formatCode="#,##0.00\ [$CZK]"/>
    <numFmt numFmtId="166" formatCode="_ * #,##0_ ;_ * \-#,##0_ ;_ * \-_ ;_ @_ "/>
    <numFmt numFmtId="167" formatCode="_ * #,##0.00_ ;_ * \-#,##0.00_ ;_ * \-??_ ;_ @_ "/>
    <numFmt numFmtId="168" formatCode="_ &quot;Kčs  &quot;* #,##0_ ;_ &quot;Kčs  &quot;* \-#,##0_ ;_ &quot;Kčs  &quot;* \-_ ;_ @_ "/>
    <numFmt numFmtId="169" formatCode="_ &quot;Kčs  &quot;* #,##0.00_ ;_ &quot;Kčs  &quot;* \-#,##0.00_ ;_ &quot;Kčs  &quot;* \-??_ ;_ @_ "/>
  </numFmts>
  <fonts count="3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indexed="8"/>
      <name val="MS Sans Serif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rgb="FFD9D9D9"/>
        <bgColor rgb="FFEEECE1"/>
      </patternFill>
    </fill>
    <fill>
      <patternFill patternType="solid">
        <fgColor rgb="FFFFFFFF"/>
        <bgColor rgb="FFEEECE1"/>
      </patternFill>
    </fill>
    <fill>
      <patternFill patternType="solid">
        <fgColor rgb="FFFFFFFF"/>
        <b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rgb="FF00B0F0"/>
        <bgColor rgb="FF000000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3">
    <xf numFmtId="0" fontId="0" fillId="0" borderId="0"/>
    <xf numFmtId="0" fontId="9" fillId="0" borderId="0"/>
    <xf numFmtId="0" fontId="1" fillId="0" borderId="0"/>
    <xf numFmtId="0" fontId="11" fillId="0" borderId="0" applyNumberFormat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1" fillId="0" borderId="0"/>
    <xf numFmtId="0" fontId="12" fillId="0" borderId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4" fillId="0" borderId="17" applyNumberFormat="0" applyFill="0" applyAlignment="0" applyProtection="0"/>
    <xf numFmtId="166" fontId="12" fillId="0" borderId="0" applyFill="0" applyBorder="0" applyAlignment="0" applyProtection="0"/>
    <xf numFmtId="167" fontId="12" fillId="0" borderId="0" applyFill="0" applyBorder="0" applyAlignment="0" applyProtection="0"/>
    <xf numFmtId="168" fontId="12" fillId="0" borderId="0" applyFill="0" applyBorder="0" applyAlignment="0" applyProtection="0"/>
    <xf numFmtId="169" fontId="12" fillId="0" borderId="0" applyFill="0" applyBorder="0" applyAlignment="0" applyProtection="0"/>
    <xf numFmtId="0" fontId="16" fillId="6" borderId="0" applyNumberFormat="0" applyBorder="0" applyAlignment="0" applyProtection="0"/>
    <xf numFmtId="0" fontId="17" fillId="23" borderId="18" applyNumberFormat="0" applyAlignment="0" applyProtection="0"/>
    <xf numFmtId="0" fontId="18" fillId="0" borderId="19" applyNumberFormat="0" applyFill="0" applyAlignment="0" applyProtection="0"/>
    <xf numFmtId="0" fontId="19" fillId="0" borderId="20" applyNumberFormat="0" applyFill="0" applyAlignment="0" applyProtection="0"/>
    <xf numFmtId="0" fontId="20" fillId="0" borderId="21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17" borderId="0" applyNumberFormat="0" applyBorder="0" applyAlignment="0" applyProtection="0"/>
    <xf numFmtId="0" fontId="9" fillId="0" borderId="0"/>
    <xf numFmtId="0" fontId="12" fillId="11" borderId="22" applyNumberFormat="0" applyFont="0" applyAlignment="0" applyProtection="0"/>
    <xf numFmtId="0" fontId="23" fillId="0" borderId="23" applyNumberFormat="0" applyFill="0" applyAlignment="0" applyProtection="0"/>
    <xf numFmtId="0" fontId="24" fillId="7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10" borderId="24" applyNumberFormat="0" applyAlignment="0" applyProtection="0"/>
    <xf numFmtId="0" fontId="27" fillId="16" borderId="24" applyNumberFormat="0" applyAlignment="0" applyProtection="0"/>
    <xf numFmtId="0" fontId="28" fillId="16" borderId="25" applyNumberFormat="0" applyAlignment="0" applyProtection="0"/>
    <xf numFmtId="0" fontId="29" fillId="0" borderId="0" applyNumberFormat="0" applyFill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2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6" borderId="0" applyNumberFormat="0" applyBorder="0" applyAlignment="0" applyProtection="0"/>
    <xf numFmtId="0" fontId="14" fillId="0" borderId="17" applyNumberFormat="0" applyFill="0" applyAlignment="0" applyProtection="0"/>
    <xf numFmtId="0" fontId="12" fillId="11" borderId="22" applyNumberFormat="0" applyFont="0" applyAlignment="0" applyProtection="0"/>
    <xf numFmtId="0" fontId="26" fillId="10" borderId="24" applyNumberFormat="0" applyAlignment="0" applyProtection="0"/>
    <xf numFmtId="0" fontId="27" fillId="16" borderId="24" applyNumberFormat="0" applyAlignment="0" applyProtection="0"/>
    <xf numFmtId="0" fontId="28" fillId="16" borderId="25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4" fillId="0" borderId="17" applyNumberFormat="0" applyFill="0" applyAlignment="0" applyProtection="0"/>
    <xf numFmtId="0" fontId="20" fillId="0" borderId="21" applyNumberFormat="0" applyFill="0" applyAlignment="0" applyProtection="0"/>
    <xf numFmtId="0" fontId="12" fillId="11" borderId="22" applyNumberFormat="0" applyFont="0" applyAlignment="0" applyProtection="0"/>
    <xf numFmtId="0" fontId="26" fillId="10" borderId="24" applyNumberFormat="0" applyAlignment="0" applyProtection="0"/>
    <xf numFmtId="0" fontId="27" fillId="16" borderId="24" applyNumberFormat="0" applyAlignment="0" applyProtection="0"/>
    <xf numFmtId="0" fontId="28" fillId="16" borderId="25" applyNumberFormat="0" applyAlignment="0" applyProtection="0"/>
    <xf numFmtId="0" fontId="13" fillId="0" borderId="0"/>
  </cellStyleXfs>
  <cellXfs count="85">
    <xf numFmtId="0" fontId="0" fillId="0" borderId="0" xfId="0"/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/>
    <xf numFmtId="0" fontId="0" fillId="0" borderId="1" xfId="0" applyBorder="1" applyAlignment="1">
      <alignment horizontal="left" vertical="top" wrapText="1"/>
    </xf>
    <xf numFmtId="0" fontId="0" fillId="0" borderId="2" xfId="0" applyBorder="1"/>
    <xf numFmtId="0" fontId="3" fillId="0" borderId="1" xfId="0" applyFont="1" applyBorder="1" applyAlignment="1">
      <alignment horizontal="right" vertical="top" wrapText="1"/>
    </xf>
    <xf numFmtId="0" fontId="0" fillId="2" borderId="1" xfId="0" applyFill="1" applyBorder="1"/>
    <xf numFmtId="0" fontId="3" fillId="0" borderId="3" xfId="0" applyFont="1" applyBorder="1" applyAlignment="1">
      <alignment horizontal="left" vertical="top" wrapText="1"/>
    </xf>
    <xf numFmtId="0" fontId="0" fillId="0" borderId="3" xfId="0" applyBorder="1"/>
    <xf numFmtId="0" fontId="0" fillId="0" borderId="3" xfId="0" applyBorder="1" applyAlignment="1">
      <alignment horizontal="left" vertical="top" wrapText="1"/>
    </xf>
    <xf numFmtId="164" fontId="3" fillId="0" borderId="3" xfId="0" applyNumberFormat="1" applyFont="1" applyBorder="1"/>
    <xf numFmtId="164" fontId="3" fillId="2" borderId="1" xfId="0" applyNumberFormat="1" applyFont="1" applyFill="1" applyBorder="1"/>
    <xf numFmtId="164" fontId="0" fillId="2" borderId="1" xfId="0" applyNumberFormat="1" applyFill="1" applyBorder="1"/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8" xfId="0" applyFont="1" applyBorder="1" applyAlignment="1" applyProtection="1">
      <alignment horizontal="center" vertical="center" wrapText="1"/>
      <protection locked="0"/>
    </xf>
    <xf numFmtId="1" fontId="4" fillId="0" borderId="8" xfId="0" applyNumberFormat="1" applyFont="1" applyBorder="1" applyAlignment="1" applyProtection="1">
      <alignment horizontal="center" vertical="center" wrapText="1"/>
      <protection locked="0"/>
    </xf>
    <xf numFmtId="164" fontId="5" fillId="2" borderId="1" xfId="0" applyNumberFormat="1" applyFont="1" applyFill="1" applyBorder="1" applyAlignment="1">
      <alignment vertical="center" wrapText="1"/>
    </xf>
    <xf numFmtId="164" fontId="2" fillId="2" borderId="1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1" fontId="4" fillId="0" borderId="12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164" fontId="4" fillId="0" borderId="12" xfId="0" applyNumberFormat="1" applyFont="1" applyBorder="1" applyAlignment="1">
      <alignment vertical="center" wrapText="1"/>
    </xf>
    <xf numFmtId="0" fontId="5" fillId="2" borderId="6" xfId="0" applyFont="1" applyFill="1" applyBorder="1" applyAlignment="1" applyProtection="1">
      <alignment horizontal="left" vertical="center" wrapText="1"/>
      <protection locked="0"/>
    </xf>
    <xf numFmtId="1" fontId="0" fillId="3" borderId="8" xfId="0" applyNumberFormat="1" applyFill="1" applyBorder="1" applyAlignment="1" applyProtection="1">
      <alignment horizontal="center" vertical="center" wrapText="1"/>
      <protection locked="0"/>
    </xf>
    <xf numFmtId="0" fontId="0" fillId="3" borderId="8" xfId="0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  <protection locked="0"/>
    </xf>
    <xf numFmtId="164" fontId="4" fillId="0" borderId="3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" fontId="7" fillId="2" borderId="6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5" fontId="7" fillId="2" borderId="5" xfId="0" applyNumberFormat="1" applyFont="1" applyFill="1" applyBorder="1" applyAlignment="1">
      <alignment vertical="center" wrapText="1"/>
    </xf>
    <xf numFmtId="165" fontId="7" fillId="2" borderId="6" xfId="0" applyNumberFormat="1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4" fontId="7" fillId="2" borderId="7" xfId="0" applyNumberFormat="1" applyFont="1" applyFill="1" applyBorder="1" applyAlignment="1">
      <alignment vertical="center" wrapText="1"/>
    </xf>
    <xf numFmtId="165" fontId="7" fillId="3" borderId="10" xfId="0" applyNumberFormat="1" applyFont="1" applyFill="1" applyBorder="1" applyAlignment="1">
      <alignment vertical="center" wrapText="1"/>
    </xf>
    <xf numFmtId="1" fontId="7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0" xfId="0" applyFont="1" applyFill="1" applyBorder="1" applyAlignment="1" applyProtection="1">
      <alignment horizontal="center" vertical="center" wrapText="1"/>
      <protection locked="0"/>
    </xf>
    <xf numFmtId="165" fontId="5" fillId="3" borderId="10" xfId="0" applyNumberFormat="1" applyFont="1" applyFill="1" applyBorder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7" fillId="3" borderId="13" xfId="0" applyFont="1" applyFill="1" applyBorder="1" applyAlignment="1" applyProtection="1">
      <alignment horizontal="center" vertical="center" wrapText="1"/>
      <protection locked="0"/>
    </xf>
    <xf numFmtId="1" fontId="7" fillId="3" borderId="13" xfId="0" applyNumberFormat="1" applyFont="1" applyFill="1" applyBorder="1" applyAlignment="1" applyProtection="1">
      <alignment horizontal="center" vertical="center" wrapText="1"/>
      <protection locked="0"/>
    </xf>
    <xf numFmtId="165" fontId="5" fillId="3" borderId="13" xfId="0" applyNumberFormat="1" applyFont="1" applyFill="1" applyBorder="1" applyAlignment="1">
      <alignment vertical="center" wrapText="1"/>
    </xf>
    <xf numFmtId="164" fontId="7" fillId="0" borderId="12" xfId="0" applyNumberFormat="1" applyFont="1" applyBorder="1" applyAlignment="1">
      <alignment vertical="center" wrapText="1"/>
    </xf>
    <xf numFmtId="164" fontId="5" fillId="2" borderId="7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7" fillId="0" borderId="0" xfId="0" applyFont="1"/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164" fontId="8" fillId="0" borderId="10" xfId="0" applyNumberFormat="1" applyFont="1" applyBorder="1" applyAlignment="1">
      <alignment vertical="center" wrapText="1"/>
    </xf>
    <xf numFmtId="164" fontId="4" fillId="4" borderId="14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/>
    <xf numFmtId="164" fontId="0" fillId="0" borderId="0" xfId="0" applyNumberFormat="1"/>
    <xf numFmtId="0" fontId="0" fillId="27" borderId="3" xfId="0" applyFill="1" applyBorder="1" applyAlignment="1">
      <alignment horizontal="left" vertical="top" wrapText="1"/>
    </xf>
    <xf numFmtId="0" fontId="10" fillId="0" borderId="3" xfId="65" applyBorder="1" applyAlignment="1">
      <alignment horizontal="left" vertical="top" wrapText="1"/>
    </xf>
    <xf numFmtId="0" fontId="1" fillId="0" borderId="0" xfId="2"/>
    <xf numFmtId="0" fontId="0" fillId="3" borderId="8" xfId="0" applyFill="1" applyBorder="1" applyAlignment="1">
      <alignment horizontal="left" vertical="center" wrapText="1"/>
    </xf>
    <xf numFmtId="0" fontId="0" fillId="27" borderId="8" xfId="0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27" borderId="8" xfId="0" applyFill="1" applyBorder="1"/>
    <xf numFmtId="0" fontId="4" fillId="0" borderId="8" xfId="0" applyFont="1" applyBorder="1" applyAlignment="1">
      <alignment horizontal="left" vertical="center" wrapText="1"/>
    </xf>
    <xf numFmtId="0" fontId="4" fillId="27" borderId="8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</cellXfs>
  <cellStyles count="73">
    <cellStyle name="20 % – Zvýraznění1" xfId="9" xr:uid="{B5BA211D-7FE7-4E6F-8D77-5616D8B2F7E2}"/>
    <cellStyle name="20 % – Zvýraznění2" xfId="10" xr:uid="{94336037-D86E-4687-A165-79721F06DE8F}"/>
    <cellStyle name="20 % – Zvýraznění3" xfId="11" xr:uid="{B41282D3-4BAC-4523-B39A-3F6ACE3BE591}"/>
    <cellStyle name="20 % – Zvýraznění4" xfId="12" xr:uid="{2B9CD174-170E-4E8F-B6AF-9AE7A8483EAA}"/>
    <cellStyle name="20 % – Zvýraznění5" xfId="13" xr:uid="{B0925C65-E384-4927-8670-36EA0BD85A1F}"/>
    <cellStyle name="20 % – Zvýraznění6" xfId="14" xr:uid="{CF383BF3-52B9-4FA8-A409-25F4301EF8F1}"/>
    <cellStyle name="40 % – Zvýraznění1" xfId="15" xr:uid="{43AD9446-AD90-49A6-9933-1649F125E1F2}"/>
    <cellStyle name="40 % – Zvýraznění2" xfId="16" xr:uid="{06E7222A-E229-4D53-A5B4-DECC6A51E8B3}"/>
    <cellStyle name="40 % – Zvýraznění3" xfId="17" xr:uid="{C9E3BBF0-FFC5-4FA1-94D0-9A0C087343AD}"/>
    <cellStyle name="40 % – Zvýraznění4" xfId="18" xr:uid="{232DC256-D45A-4657-9CCE-2F6A9F3DA29A}"/>
    <cellStyle name="40 % – Zvýraznění5" xfId="19" xr:uid="{C0FCC82B-8BB0-4A3B-A8B2-1CECC46AED57}"/>
    <cellStyle name="40 % – Zvýraznění6" xfId="20" xr:uid="{E6FA4B90-C11D-4F8E-9076-147DECDB58AE}"/>
    <cellStyle name="60 % – Zvýraznění1" xfId="21" xr:uid="{8922B44D-1692-445D-8456-689D3D062466}"/>
    <cellStyle name="60 % – Zvýraznění2" xfId="22" xr:uid="{E3F24D6F-718B-49BA-AE8C-4C73C29409D0}"/>
    <cellStyle name="60 % – Zvýraznění3" xfId="23" xr:uid="{81915C14-A7B8-4DDB-AFAF-14C317622DD6}"/>
    <cellStyle name="60 % – Zvýraznění4" xfId="24" xr:uid="{29B3EEB6-DA5A-45AF-B270-E7BF304B48C5}"/>
    <cellStyle name="60 % – Zvýraznění5" xfId="25" xr:uid="{BE8C2380-D630-47C1-8F1E-FEBC4047F157}"/>
    <cellStyle name="60 % – Zvýraznění6" xfId="26" xr:uid="{088DA909-27C3-41D4-B5D5-518DDA46EC64}"/>
    <cellStyle name="Celkem" xfId="27" xr:uid="{86F88CF2-75DE-45B7-9FB6-BDB77BCAEEF3}"/>
    <cellStyle name="Celkem 2" xfId="55" xr:uid="{ED77D025-94C1-43E5-8363-66593F466083}"/>
    <cellStyle name="Celkem 3" xfId="66" xr:uid="{07EC05D7-880E-4FF9-A7BE-1EC874F8A484}"/>
    <cellStyle name="Comma [0]_250496_headcount" xfId="28" xr:uid="{4353AEB9-A47B-4959-93CC-324FE16A58BE}"/>
    <cellStyle name="Comma_250496_headcount" xfId="29" xr:uid="{77DAC282-B4B1-4CCA-8C06-EE8C09F43C43}"/>
    <cellStyle name="Currency [0]_250496_headcount" xfId="30" xr:uid="{3AD757E9-939D-43C4-9740-B550B973F82B}"/>
    <cellStyle name="Currency_250496_headcount" xfId="31" xr:uid="{B01EB72A-25D2-49B5-A66B-05418CFFA4F4}"/>
    <cellStyle name="Excel Built-in Normal" xfId="72" xr:uid="{163E749C-9FEE-44D3-AB85-7CE10BD45BF7}"/>
    <cellStyle name="Chybně" xfId="32" xr:uid="{34C84329-F214-43E8-B79B-EF1A3DDA7912}"/>
    <cellStyle name="Kontrolní buňka" xfId="33" xr:uid="{4F26E068-9719-4E26-9C99-5FC4EC5EA9C1}"/>
    <cellStyle name="Nadpis 1 2" xfId="34" xr:uid="{95059176-A7B8-4E85-B24E-64D4AC8500F5}"/>
    <cellStyle name="Nadpis 2 2" xfId="35" xr:uid="{D0BD08F3-121F-4483-9981-CF9859F5E152}"/>
    <cellStyle name="Nadpis 3 2" xfId="36" xr:uid="{A60F6BAD-6718-46D1-B97F-1899215D1996}"/>
    <cellStyle name="Nadpis 3 2 2" xfId="67" xr:uid="{0D01FD20-3B42-4D1B-B012-95362E9604D5}"/>
    <cellStyle name="Nadpis 4 2" xfId="37" xr:uid="{DA8DD3BB-96CF-4972-8865-13DBEA52516A}"/>
    <cellStyle name="Název" xfId="38" xr:uid="{788B0ACC-472D-4612-B6B5-A05930EB320B}"/>
    <cellStyle name="Neutrální" xfId="39" xr:uid="{86CE9285-5252-4ABE-95B3-8DB2F7AB71FC}"/>
    <cellStyle name="Normal_250496_headcount" xfId="40" xr:uid="{C31B2F0C-C540-490C-A4AD-49BE569787BD}"/>
    <cellStyle name="Normálna" xfId="0" builtinId="0"/>
    <cellStyle name="Normálna 2" xfId="3" xr:uid="{6894BF0B-456E-4ED9-8995-C6E0EF24BB96}"/>
    <cellStyle name="Normálna 2 2" xfId="4" xr:uid="{6D0FA3AD-BD73-4941-8987-A3244E64327A}"/>
    <cellStyle name="Normálna 2 2 2" xfId="60" xr:uid="{8BB0B48F-EAD4-4851-8599-8ADD1AB668ED}"/>
    <cellStyle name="Normálna 2 3" xfId="61" xr:uid="{B99EEA9F-792C-48AD-A33E-54E8F5560A2F}"/>
    <cellStyle name="Normálna 3" xfId="7" xr:uid="{112A73FA-1862-4738-8389-D9EDC0955575}"/>
    <cellStyle name="Normálna 4" xfId="8" xr:uid="{1B11DA59-D63F-49B3-9CFA-3DFA4003E610}"/>
    <cellStyle name="Normálna 5" xfId="62" xr:uid="{12390292-F3E9-459B-B2C8-03D02E08AD7D}"/>
    <cellStyle name="Normálna 6" xfId="65" xr:uid="{BBDAE8AF-00C0-4A5E-AC09-0318DC6DA8F6}"/>
    <cellStyle name="Normálna 7" xfId="2" xr:uid="{019E5A59-CB58-42AA-ACB5-26E03B5552DA}"/>
    <cellStyle name="normálne 2" xfId="63" xr:uid="{CC083413-3C3B-4CE8-91F5-F1BC1EA84EB4}"/>
    <cellStyle name="normálne 7" xfId="5" xr:uid="{19E5E145-24FE-4B9A-B7C2-CA5211D49CA7}"/>
    <cellStyle name="normální 2 2" xfId="6" xr:uid="{0909E4E4-7DF1-496D-992A-3E8BE839889A}"/>
    <cellStyle name="Poznámka 2" xfId="41" xr:uid="{EDF0F6DE-3DBA-4A74-91E5-149060F81B33}"/>
    <cellStyle name="Poznámka 2 2" xfId="56" xr:uid="{7CC1ABF5-5952-4FA2-8C34-63C9430F5760}"/>
    <cellStyle name="Poznámka 2 3" xfId="68" xr:uid="{FD3A432C-4781-424A-B950-DB25EBB40EA1}"/>
    <cellStyle name="Propojená buňka" xfId="42" xr:uid="{98DF7D19-A974-4B3B-9E27-6E188206DC33}"/>
    <cellStyle name="Správně" xfId="43" xr:uid="{72ADB1DE-0D4D-4171-8F10-707A408176F0}"/>
    <cellStyle name="Text upozornění" xfId="44" xr:uid="{F1C5203D-541B-46FC-8ECB-1CCED52FD6B0}"/>
    <cellStyle name="Vstup 2" xfId="45" xr:uid="{BEC9690D-8798-4696-89C4-905D09999AF5}"/>
    <cellStyle name="Vstup 2 2" xfId="57" xr:uid="{6EF77D91-47F2-464C-A84C-B0E2CF055D7D}"/>
    <cellStyle name="Vstup 2 3" xfId="69" xr:uid="{7D602374-47A3-4D0B-B8F7-CBEB2DFB1219}"/>
    <cellStyle name="Výpočet 2" xfId="46" xr:uid="{563E3438-6109-4499-8983-7B696E3D4F6B}"/>
    <cellStyle name="Výpočet 2 2" xfId="58" xr:uid="{4B51C017-6ECF-4411-AF99-79D3044AC447}"/>
    <cellStyle name="Výpočet 2 3" xfId="70" xr:uid="{A0214FE9-2D83-4C32-937F-17690AC9A3FE}"/>
    <cellStyle name="Výstup 2" xfId="47" xr:uid="{F47593B6-3BA8-4FF2-A0E7-EC6112B029A9}"/>
    <cellStyle name="Výstup 2 2" xfId="59" xr:uid="{86A72BFB-4FB1-4A0C-8BBA-98E7888D7E77}"/>
    <cellStyle name="Výstup 2 3" xfId="71" xr:uid="{E524911F-5E48-455E-B76A-1C2F9A3FC627}"/>
    <cellStyle name="Vysvětlující text" xfId="48" xr:uid="{F9218B9F-9A90-43A4-9CA3-456C5745BFE5}"/>
    <cellStyle name="Vysvetľujúci text" xfId="1" builtinId="53" customBuiltin="1"/>
    <cellStyle name="Vysvetľujúci text 2" xfId="64" xr:uid="{D099DEED-E790-4751-A508-200A6E3CB5C8}"/>
    <cellStyle name="Zvýraznění 1" xfId="49" xr:uid="{CF460753-802D-483F-8F92-E51625BDAE0E}"/>
    <cellStyle name="Zvýraznění 2" xfId="50" xr:uid="{29AA6887-290F-4829-9459-96A62261331B}"/>
    <cellStyle name="Zvýraznění 3" xfId="51" xr:uid="{47B5CA20-B10F-4D27-806C-8BB34F204CAA}"/>
    <cellStyle name="Zvýraznění 4" xfId="52" xr:uid="{81D7CE89-8210-46FD-A35A-24A7A6E2AD2B}"/>
    <cellStyle name="Zvýraznění 5" xfId="53" xr:uid="{3FE2490B-4476-4D68-9E90-53E6D7FBB8AB}"/>
    <cellStyle name="Zvýraznění 6" xfId="54" xr:uid="{94AEA7D5-1A9F-452E-911E-7DB3B241820A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31"/>
  <sheetViews>
    <sheetView showZeros="0" tabSelected="1" topLeftCell="A4" zoomScaleNormal="100" workbookViewId="0">
      <selection activeCell="A27" sqref="A27"/>
    </sheetView>
  </sheetViews>
  <sheetFormatPr defaultColWidth="8.7109375" defaultRowHeight="15" x14ac:dyDescent="0.25"/>
  <cols>
    <col min="1" max="1" width="71" style="1" customWidth="1"/>
    <col min="2" max="2" width="26.140625" customWidth="1"/>
    <col min="3" max="1025" width="8.28515625"/>
  </cols>
  <sheetData>
    <row r="1" spans="1:2" x14ac:dyDescent="0.25">
      <c r="A1" s="1" t="s">
        <v>0</v>
      </c>
    </row>
    <row r="2" spans="1:2" ht="18.75" x14ac:dyDescent="0.25">
      <c r="A2" s="2" t="s">
        <v>1</v>
      </c>
    </row>
    <row r="3" spans="1:2" x14ac:dyDescent="0.25">
      <c r="A3" s="3" t="s">
        <v>2</v>
      </c>
      <c r="B3" s="4"/>
    </row>
    <row r="4" spans="1:2" x14ac:dyDescent="0.25">
      <c r="A4" s="5" t="s">
        <v>3</v>
      </c>
      <c r="B4" s="6"/>
    </row>
    <row r="5" spans="1:2" x14ac:dyDescent="0.25">
      <c r="A5" s="7" t="s">
        <v>4</v>
      </c>
      <c r="B5" s="8">
        <f>B4</f>
        <v>0</v>
      </c>
    </row>
    <row r="6" spans="1:2" x14ac:dyDescent="0.25">
      <c r="A6" s="9" t="s">
        <v>5</v>
      </c>
      <c r="B6" s="10"/>
    </row>
    <row r="7" spans="1:2" x14ac:dyDescent="0.25">
      <c r="A7" s="11"/>
      <c r="B7" s="12"/>
    </row>
    <row r="8" spans="1:2" x14ac:dyDescent="0.25">
      <c r="A8" s="11"/>
      <c r="B8" s="12"/>
    </row>
    <row r="9" spans="1:2" x14ac:dyDescent="0.25">
      <c r="A9" s="11"/>
      <c r="B9" s="12"/>
    </row>
    <row r="10" spans="1:2" x14ac:dyDescent="0.25">
      <c r="A10" s="11"/>
      <c r="B10" s="12"/>
    </row>
    <row r="11" spans="1:2" x14ac:dyDescent="0.25">
      <c r="A11" s="11"/>
      <c r="B11" s="12"/>
    </row>
    <row r="12" spans="1:2" x14ac:dyDescent="0.25">
      <c r="A12" s="7" t="s">
        <v>6</v>
      </c>
      <c r="B12" s="13"/>
    </row>
    <row r="13" spans="1:2" x14ac:dyDescent="0.25">
      <c r="A13" s="9" t="s">
        <v>7</v>
      </c>
      <c r="B13" s="12"/>
    </row>
    <row r="14" spans="1:2" x14ac:dyDescent="0.25">
      <c r="A14" s="11"/>
      <c r="B14" s="12"/>
    </row>
    <row r="15" spans="1:2" x14ac:dyDescent="0.25">
      <c r="A15" s="11"/>
      <c r="B15" s="12"/>
    </row>
    <row r="16" spans="1:2" x14ac:dyDescent="0.25">
      <c r="A16" s="76"/>
      <c r="B16" s="12"/>
    </row>
    <row r="17" spans="1:2" x14ac:dyDescent="0.25">
      <c r="A17" s="76"/>
      <c r="B17" s="12"/>
    </row>
    <row r="18" spans="1:2" x14ac:dyDescent="0.25">
      <c r="A18" s="77"/>
      <c r="B18" s="12"/>
    </row>
    <row r="19" spans="1:2" x14ac:dyDescent="0.25">
      <c r="A19" s="76"/>
      <c r="B19" s="12"/>
    </row>
    <row r="20" spans="1:2" x14ac:dyDescent="0.25">
      <c r="A20" s="11"/>
      <c r="B20" s="12"/>
    </row>
    <row r="21" spans="1:2" x14ac:dyDescent="0.25">
      <c r="A21" s="11"/>
      <c r="B21" s="12"/>
    </row>
    <row r="22" spans="1:2" x14ac:dyDescent="0.25">
      <c r="A22" s="11"/>
      <c r="B22" s="12"/>
    </row>
    <row r="23" spans="1:2" x14ac:dyDescent="0.25">
      <c r="A23" s="11"/>
      <c r="B23" s="12"/>
    </row>
    <row r="24" spans="1:2" x14ac:dyDescent="0.25">
      <c r="A24" s="11" t="s">
        <v>3</v>
      </c>
      <c r="B24" s="12"/>
    </row>
    <row r="25" spans="1:2" x14ac:dyDescent="0.25">
      <c r="A25" s="11" t="s">
        <v>17</v>
      </c>
      <c r="B25" s="12">
        <f>'D3 PS12'!E26</f>
        <v>0</v>
      </c>
    </row>
    <row r="26" spans="1:2" x14ac:dyDescent="0.25">
      <c r="A26" s="11" t="s">
        <v>40</v>
      </c>
      <c r="B26" s="12">
        <f>'DS PS13'!E12</f>
        <v>0</v>
      </c>
    </row>
    <row r="27" spans="1:2" ht="30.75" thickBot="1" x14ac:dyDescent="0.3">
      <c r="A27" s="75" t="s">
        <v>41</v>
      </c>
      <c r="B27" s="12"/>
    </row>
    <row r="28" spans="1:2" ht="15.75" thickBot="1" x14ac:dyDescent="0.3">
      <c r="A28" s="7" t="s">
        <v>8</v>
      </c>
      <c r="B28" s="14">
        <f>SUM(B25:B27)</f>
        <v>0</v>
      </c>
    </row>
    <row r="29" spans="1:2" ht="18.75" x14ac:dyDescent="0.3">
      <c r="A29" s="15" t="s">
        <v>9</v>
      </c>
      <c r="B29" s="73">
        <f>SUM(B28+B24)</f>
        <v>0</v>
      </c>
    </row>
    <row r="31" spans="1:2" x14ac:dyDescent="0.25">
      <c r="B31" s="74"/>
    </row>
  </sheetData>
  <printOptions horizontalCentered="1" gridLines="1"/>
  <pageMargins left="0.23611111111111099" right="0.23611111111111099" top="0.74861111111111101" bottom="0.74861111111111101" header="0.31527777777777799" footer="0.31527777777777799"/>
  <pageSetup paperSize="9" firstPageNumber="0" fitToHeight="0" orientation="portrait" r:id="rId1"/>
  <headerFooter>
    <oddHeader>&amp;LPríloha č. 4 &amp;CRozpočet</oddHeader>
    <oddFooter>&amp;L&amp;P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K30"/>
  <sheetViews>
    <sheetView showZeros="0" topLeftCell="A2" zoomScaleNormal="100" workbookViewId="0">
      <selection activeCell="D18" sqref="D18:D19"/>
    </sheetView>
  </sheetViews>
  <sheetFormatPr defaultColWidth="8.7109375" defaultRowHeight="15" x14ac:dyDescent="0.25"/>
  <cols>
    <col min="1" max="1" width="3.7109375" style="16"/>
    <col min="2" max="2" width="4.42578125" style="17"/>
    <col min="3" max="3" width="4" style="16"/>
    <col min="4" max="4" width="59.28515625" style="18"/>
    <col min="5" max="5" width="21.140625" style="19"/>
    <col min="6" max="31" width="13.140625" style="19"/>
    <col min="32" max="1025" width="8.42578125" style="19"/>
  </cols>
  <sheetData>
    <row r="1" spans="1:31" ht="13.15" customHeight="1" x14ac:dyDescent="0.25">
      <c r="A1" s="84" t="s">
        <v>10</v>
      </c>
      <c r="B1" s="84"/>
      <c r="D1" s="84" t="s">
        <v>11</v>
      </c>
    </row>
    <row r="2" spans="1:31" ht="33" customHeight="1" x14ac:dyDescent="0.25">
      <c r="A2" s="84"/>
      <c r="B2" s="84"/>
      <c r="D2" s="84"/>
    </row>
    <row r="3" spans="1:31" s="23" customFormat="1" ht="31.5" x14ac:dyDescent="0.25">
      <c r="A3" s="20" t="s">
        <v>12</v>
      </c>
      <c r="B3" s="21" t="s">
        <v>13</v>
      </c>
      <c r="C3" s="21" t="s">
        <v>14</v>
      </c>
      <c r="D3" s="22" t="s">
        <v>15</v>
      </c>
      <c r="E3" s="44" t="s">
        <v>16</v>
      </c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</row>
    <row r="4" spans="1:31" x14ac:dyDescent="0.25">
      <c r="A4" s="30"/>
      <c r="B4" s="31"/>
      <c r="C4" s="30"/>
      <c r="D4" s="32"/>
      <c r="E4" s="33"/>
    </row>
    <row r="5" spans="1:31" s="24" customFormat="1" ht="31.5" x14ac:dyDescent="0.25">
      <c r="A5" s="49"/>
      <c r="B5" s="50"/>
      <c r="C5" s="50"/>
      <c r="D5" s="51" t="s">
        <v>17</v>
      </c>
      <c r="E5" s="52"/>
      <c r="F5" s="19"/>
    </row>
    <row r="6" spans="1:31" s="57" customFormat="1" ht="15.75" x14ac:dyDescent="0.25">
      <c r="A6" s="53"/>
      <c r="B6" s="54">
        <v>1</v>
      </c>
      <c r="C6" s="55" t="s">
        <v>18</v>
      </c>
      <c r="D6" s="56" t="s">
        <v>19</v>
      </c>
      <c r="E6" s="71">
        <f>SUM(E7:E23)</f>
        <v>0</v>
      </c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</row>
    <row r="7" spans="1:31" s="58" customFormat="1" x14ac:dyDescent="0.25">
      <c r="A7" s="36"/>
      <c r="B7" s="35"/>
      <c r="C7" s="36"/>
      <c r="D7" s="78" t="s">
        <v>20</v>
      </c>
      <c r="E7" s="72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</row>
    <row r="8" spans="1:31" s="58" customFormat="1" x14ac:dyDescent="0.25">
      <c r="A8" s="36"/>
      <c r="B8" s="35"/>
      <c r="C8" s="36"/>
      <c r="D8" s="81" t="s">
        <v>39</v>
      </c>
      <c r="E8" s="72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</row>
    <row r="9" spans="1:31" x14ac:dyDescent="0.25">
      <c r="A9" s="36"/>
      <c r="B9" s="35"/>
      <c r="C9" s="36"/>
      <c r="D9" s="78" t="s">
        <v>21</v>
      </c>
      <c r="E9" s="72"/>
    </row>
    <row r="10" spans="1:31" x14ac:dyDescent="0.25">
      <c r="A10" s="36"/>
      <c r="B10" s="35"/>
      <c r="C10" s="36"/>
      <c r="D10" s="78" t="s">
        <v>22</v>
      </c>
      <c r="E10" s="72"/>
    </row>
    <row r="11" spans="1:31" x14ac:dyDescent="0.25">
      <c r="A11" s="36"/>
      <c r="B11" s="35"/>
      <c r="C11" s="36"/>
      <c r="D11" s="78" t="s">
        <v>23</v>
      </c>
      <c r="E11" s="72"/>
    </row>
    <row r="12" spans="1:31" x14ac:dyDescent="0.25">
      <c r="A12" s="36"/>
      <c r="B12" s="35"/>
      <c r="C12" s="36"/>
      <c r="D12" s="78" t="s">
        <v>24</v>
      </c>
      <c r="E12" s="72"/>
    </row>
    <row r="13" spans="1:31" x14ac:dyDescent="0.25">
      <c r="A13" s="36"/>
      <c r="B13" s="35"/>
      <c r="C13" s="36"/>
      <c r="D13" s="78" t="s">
        <v>25</v>
      </c>
      <c r="E13" s="72"/>
    </row>
    <row r="14" spans="1:31" x14ac:dyDescent="0.25">
      <c r="A14" s="36"/>
      <c r="B14" s="35"/>
      <c r="C14" s="36"/>
      <c r="D14" s="78" t="s">
        <v>26</v>
      </c>
      <c r="E14" s="72"/>
    </row>
    <row r="15" spans="1:31" x14ac:dyDescent="0.25">
      <c r="A15" s="36"/>
      <c r="B15" s="35"/>
      <c r="C15" s="36"/>
      <c r="D15" s="78" t="s">
        <v>27</v>
      </c>
      <c r="E15" s="72"/>
    </row>
    <row r="16" spans="1:31" ht="30" customHeight="1" x14ac:dyDescent="0.25">
      <c r="A16" s="36"/>
      <c r="B16" s="35"/>
      <c r="C16" s="36"/>
      <c r="D16" s="78" t="s">
        <v>28</v>
      </c>
      <c r="E16" s="72"/>
    </row>
    <row r="17" spans="1:31" x14ac:dyDescent="0.25">
      <c r="A17" s="36"/>
      <c r="B17" s="35"/>
      <c r="C17" s="36"/>
      <c r="D17" s="78" t="s">
        <v>29</v>
      </c>
      <c r="E17" s="72"/>
    </row>
    <row r="18" spans="1:31" x14ac:dyDescent="0.25">
      <c r="A18" s="36"/>
      <c r="B18" s="35"/>
      <c r="C18" s="36"/>
      <c r="D18" s="79" t="s">
        <v>42</v>
      </c>
      <c r="E18" s="72"/>
    </row>
    <row r="19" spans="1:31" x14ac:dyDescent="0.25">
      <c r="A19" s="36"/>
      <c r="B19" s="35"/>
      <c r="C19" s="36"/>
      <c r="D19" s="79" t="s">
        <v>43</v>
      </c>
      <c r="E19" s="72"/>
    </row>
    <row r="20" spans="1:31" x14ac:dyDescent="0.25">
      <c r="A20" s="36"/>
      <c r="B20" s="35"/>
      <c r="C20" s="36"/>
      <c r="D20" s="78" t="s">
        <v>44</v>
      </c>
      <c r="E20" s="72"/>
    </row>
    <row r="21" spans="1:31" x14ac:dyDescent="0.25">
      <c r="A21" s="36"/>
      <c r="B21" s="35"/>
      <c r="C21" s="36"/>
      <c r="D21" s="78" t="s">
        <v>30</v>
      </c>
      <c r="E21" s="72"/>
    </row>
    <row r="22" spans="1:31" x14ac:dyDescent="0.25">
      <c r="A22" s="36"/>
      <c r="B22" s="35"/>
      <c r="C22" s="36"/>
      <c r="D22" s="78" t="s">
        <v>31</v>
      </c>
      <c r="E22" s="72"/>
    </row>
    <row r="23" spans="1:31" x14ac:dyDescent="0.25">
      <c r="A23" s="36"/>
      <c r="B23" s="35"/>
      <c r="C23" s="36"/>
      <c r="D23" s="80" t="s">
        <v>32</v>
      </c>
      <c r="E23" s="72"/>
    </row>
    <row r="24" spans="1:31" s="57" customFormat="1" ht="16.5" thickBot="1" x14ac:dyDescent="0.3">
      <c r="A24" s="59"/>
      <c r="B24" s="60">
        <v>1</v>
      </c>
      <c r="C24" s="59" t="s">
        <v>18</v>
      </c>
      <c r="D24" s="61" t="s">
        <v>33</v>
      </c>
      <c r="E24" s="62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4" customFormat="1" ht="31.5" x14ac:dyDescent="0.25">
      <c r="A25" s="41"/>
      <c r="B25" s="42"/>
      <c r="C25" s="43"/>
      <c r="D25" s="37" t="str">
        <f>D5</f>
        <v>PS 12 Automatizovaný systém kontroly a riadenia prevádzky a RIS</v>
      </c>
      <c r="E25" s="63">
        <f>E6+E24</f>
        <v>0</v>
      </c>
    </row>
    <row r="26" spans="1:31" ht="18.75" x14ac:dyDescent="0.25">
      <c r="D26" s="29" t="s">
        <v>34</v>
      </c>
      <c r="E26" s="28">
        <f>E25</f>
        <v>0</v>
      </c>
    </row>
    <row r="27" spans="1:31" ht="31.5" customHeight="1" x14ac:dyDescent="0.25">
      <c r="D27" s="64"/>
      <c r="E27" s="65"/>
    </row>
    <row r="28" spans="1:31" ht="13.15" customHeight="1" x14ac:dyDescent="0.25">
      <c r="D28" s="64"/>
      <c r="E28" s="66"/>
    </row>
    <row r="30" spans="1:31" ht="13.15" customHeight="1" x14ac:dyDescent="0.25">
      <c r="D30" s="29"/>
      <c r="E30" s="67"/>
    </row>
  </sheetData>
  <mergeCells count="2">
    <mergeCell ref="A1:B2"/>
    <mergeCell ref="D1:D2"/>
  </mergeCells>
  <printOptions horizontalCentered="1" gridLines="1"/>
  <pageMargins left="0.70833333333333304" right="0.70833333333333304" top="0.78749999999999998" bottom="0.78749999999999998" header="0.51180555555555496" footer="0.51180555555555496"/>
  <pageSetup paperSize="9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12"/>
  <sheetViews>
    <sheetView showZeros="0" zoomScaleNormal="100" workbookViewId="0">
      <selection activeCell="D7" sqref="D7:D8"/>
    </sheetView>
  </sheetViews>
  <sheetFormatPr defaultColWidth="8.7109375" defaultRowHeight="15" x14ac:dyDescent="0.25"/>
  <cols>
    <col min="1" max="1" width="3.42578125"/>
    <col min="2" max="2" width="6.42578125"/>
    <col min="3" max="3" width="7"/>
    <col min="4" max="4" width="42.28515625"/>
    <col min="5" max="5" width="19.42578125"/>
    <col min="6" max="1025" width="8.28515625"/>
  </cols>
  <sheetData>
    <row r="1" spans="1:5" ht="15" customHeight="1" x14ac:dyDescent="0.25">
      <c r="A1" s="84" t="s">
        <v>10</v>
      </c>
      <c r="B1" s="84"/>
      <c r="C1" s="16"/>
      <c r="D1" s="84" t="s">
        <v>35</v>
      </c>
    </row>
    <row r="2" spans="1:5" x14ac:dyDescent="0.25">
      <c r="A2" s="84"/>
      <c r="B2" s="84"/>
      <c r="C2" s="16"/>
      <c r="D2" s="84"/>
    </row>
    <row r="3" spans="1:5" ht="47.25" x14ac:dyDescent="0.25">
      <c r="A3" s="20" t="s">
        <v>12</v>
      </c>
      <c r="B3" s="21" t="s">
        <v>13</v>
      </c>
      <c r="C3" s="21" t="s">
        <v>14</v>
      </c>
      <c r="D3" s="22" t="s">
        <v>15</v>
      </c>
      <c r="E3" s="44" t="s">
        <v>16</v>
      </c>
    </row>
    <row r="4" spans="1:5" x14ac:dyDescent="0.25">
      <c r="A4" s="30"/>
      <c r="B4" s="31"/>
      <c r="C4" s="30"/>
      <c r="D4" s="32"/>
      <c r="E4" s="39"/>
    </row>
    <row r="5" spans="1:5" s="68" customFormat="1" ht="16.5" thickBot="1" x14ac:dyDescent="0.3">
      <c r="A5" s="45"/>
      <c r="B5" s="46"/>
      <c r="C5" s="47"/>
      <c r="D5" s="34" t="s">
        <v>35</v>
      </c>
      <c r="E5" s="48">
        <f>SUM(E6:E8)</f>
        <v>0</v>
      </c>
    </row>
    <row r="6" spans="1:5" ht="12.75" customHeight="1" x14ac:dyDescent="0.25">
      <c r="A6" s="25"/>
      <c r="B6" s="26"/>
      <c r="C6" s="25"/>
      <c r="D6" s="82" t="s">
        <v>45</v>
      </c>
      <c r="E6" s="40"/>
    </row>
    <row r="7" spans="1:5" ht="11.25" customHeight="1" x14ac:dyDescent="0.25">
      <c r="A7" s="25"/>
      <c r="B7" s="26"/>
      <c r="C7" s="25"/>
      <c r="D7" s="83" t="s">
        <v>37</v>
      </c>
      <c r="E7" s="40"/>
    </row>
    <row r="8" spans="1:5" ht="12" customHeight="1" x14ac:dyDescent="0.25">
      <c r="A8" s="25"/>
      <c r="B8" s="26"/>
      <c r="C8" s="25"/>
      <c r="D8" s="83" t="s">
        <v>38</v>
      </c>
      <c r="E8" s="40"/>
    </row>
    <row r="9" spans="1:5" ht="12.75" customHeight="1" x14ac:dyDescent="0.25">
      <c r="A9" s="25"/>
      <c r="B9" s="26"/>
      <c r="C9" s="25"/>
      <c r="D9" s="38"/>
      <c r="E9" s="40"/>
    </row>
    <row r="10" spans="1:5" ht="14.25" customHeight="1" x14ac:dyDescent="0.25">
      <c r="A10" s="25"/>
      <c r="B10" s="26"/>
      <c r="C10" s="69"/>
      <c r="D10" s="70"/>
      <c r="E10" s="40"/>
    </row>
    <row r="11" spans="1:5" s="68" customFormat="1" ht="15.75" x14ac:dyDescent="0.25">
      <c r="A11" s="41"/>
      <c r="B11" s="42"/>
      <c r="C11" s="43"/>
      <c r="D11" s="37" t="str">
        <f>D5</f>
        <v xml:space="preserve">PS 13 Elektrická požiarna signalizácia </v>
      </c>
      <c r="E11" s="27">
        <f>E5</f>
        <v>0</v>
      </c>
    </row>
    <row r="12" spans="1:5" ht="18.75" x14ac:dyDescent="0.3">
      <c r="A12" s="16"/>
      <c r="B12" s="17"/>
      <c r="C12" s="16"/>
      <c r="D12" s="29" t="s">
        <v>36</v>
      </c>
      <c r="E12" s="73">
        <f>E11</f>
        <v>0</v>
      </c>
    </row>
  </sheetData>
  <mergeCells count="2">
    <mergeCell ref="A1:B2"/>
    <mergeCell ref="D1:D2"/>
  </mergeCells>
  <printOptions horizontalCentered="1" gridLines="1"/>
  <pageMargins left="0.70833333333333304" right="0.70833333333333304" top="0.74791666666666701" bottom="0.74791666666666701" header="0.51180555555555496" footer="0.51180555555555496"/>
  <pageSetup paperSize="9" firstPageNumber="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f926064-a17e-410a-9ad1-35aa2bbd85b9">
      <Terms xmlns="http://schemas.microsoft.com/office/infopath/2007/PartnerControls"/>
    </lcf76f155ced4ddcb4097134ff3c332f>
    <TaxCatchAll xmlns="285d2c9b-062d-46e8-8ee7-df0d4b5b1d5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50F62622C02246BDC583ED2223FE18" ma:contentTypeVersion="20" ma:contentTypeDescription="Umožňuje vytvoriť nový dokument." ma:contentTypeScope="" ma:versionID="4395548af893188473b19282b7769a40">
  <xsd:schema xmlns:xsd="http://www.w3.org/2001/XMLSchema" xmlns:xs="http://www.w3.org/2001/XMLSchema" xmlns:p="http://schemas.microsoft.com/office/2006/metadata/properties" xmlns:ns2="5f926064-a17e-410a-9ad1-35aa2bbd85b9" xmlns:ns3="285d2c9b-062d-46e8-8ee7-df0d4b5b1d5f" targetNamespace="http://schemas.microsoft.com/office/2006/metadata/properties" ma:root="true" ma:fieldsID="197785f6a80ab6ab22ab15c62f72699d" ns2:_="" ns3:_="">
    <xsd:import namespace="5f926064-a17e-410a-9ad1-35aa2bbd85b9"/>
    <xsd:import namespace="285d2c9b-062d-46e8-8ee7-df0d4b5b1d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926064-a17e-410a-9ad1-35aa2bbd8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a" ma:readOnly="false" ma:fieldId="{5cf76f15-5ced-4ddc-b409-7134ff3c332f}" ma:taxonomyMulti="true" ma:sspId="fd617f2e-17d7-4761-8b3a-e3151ce4d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5d2c9b-062d-46e8-8ee7-df0d4b5b1d5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2d1ab47-dcb2-4294-be82-912bfe4b1943}" ma:internalName="TaxCatchAll" ma:showField="CatchAllData" ma:web="285d2c9b-062d-46e8-8ee7-df0d4b5b1d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E28A65-CAC7-44A8-B900-A8D00926CBE8}">
  <ds:schemaRefs>
    <ds:schemaRef ds:uri="http://schemas.microsoft.com/office/2006/metadata/properties"/>
    <ds:schemaRef ds:uri="http://schemas.microsoft.com/office/infopath/2007/PartnerControls"/>
    <ds:schemaRef ds:uri="5f926064-a17e-410a-9ad1-35aa2bbd85b9"/>
    <ds:schemaRef ds:uri="285d2c9b-062d-46e8-8ee7-df0d4b5b1d5f"/>
  </ds:schemaRefs>
</ds:datastoreItem>
</file>

<file path=customXml/itemProps2.xml><?xml version="1.0" encoding="utf-8"?>
<ds:datastoreItem xmlns:ds="http://schemas.openxmlformats.org/officeDocument/2006/customXml" ds:itemID="{C9DB7B81-4FA5-4449-9A63-4EDBD036B833}"/>
</file>

<file path=customXml/itemProps3.xml><?xml version="1.0" encoding="utf-8"?>
<ds:datastoreItem xmlns:ds="http://schemas.openxmlformats.org/officeDocument/2006/customXml" ds:itemID="{7F99E8D4-6368-4561-A404-2A945B8004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Súhrn</vt:lpstr>
      <vt:lpstr>D3 PS12</vt:lpstr>
      <vt:lpstr>DS PS13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výmer - plynové motory</dc:title>
  <dc:subject/>
  <dc:creator>JL</dc:creator>
  <cp:keywords/>
  <dc:description/>
  <cp:lastModifiedBy>Mišutka Andrej ZA</cp:lastModifiedBy>
  <cp:revision>7</cp:revision>
  <dcterms:created xsi:type="dcterms:W3CDTF">2011-05-02T10:40:53Z</dcterms:created>
  <dcterms:modified xsi:type="dcterms:W3CDTF">2023-09-12T10:47:58Z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JOBI s.r.o.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0x0101008D50F62622C02246BDC583ED2223FE18</vt:lpwstr>
  </property>
  <property fmtid="{D5CDD505-2E9C-101B-9397-08002B2CF9AE}" pid="10" name="MSIP_Label_c2332907-a3a7-49f7-8c30-bde89ea6dd47_Enabled">
    <vt:lpwstr>true</vt:lpwstr>
  </property>
  <property fmtid="{D5CDD505-2E9C-101B-9397-08002B2CF9AE}" pid="11" name="MSIP_Label_c2332907-a3a7-49f7-8c30-bde89ea6dd47_SetDate">
    <vt:lpwstr>2023-08-10T13:40:22Z</vt:lpwstr>
  </property>
  <property fmtid="{D5CDD505-2E9C-101B-9397-08002B2CF9AE}" pid="12" name="MSIP_Label_c2332907-a3a7-49f7-8c30-bde89ea6dd47_Method">
    <vt:lpwstr>Standard</vt:lpwstr>
  </property>
  <property fmtid="{D5CDD505-2E9C-101B-9397-08002B2CF9AE}" pid="13" name="MSIP_Label_c2332907-a3a7-49f7-8c30-bde89ea6dd47_Name">
    <vt:lpwstr>Internal</vt:lpwstr>
  </property>
  <property fmtid="{D5CDD505-2E9C-101B-9397-08002B2CF9AE}" pid="14" name="MSIP_Label_c2332907-a3a7-49f7-8c30-bde89ea6dd47_SiteId">
    <vt:lpwstr>8bc7db32-66af-4cdd-bbb3-d46538596776</vt:lpwstr>
  </property>
  <property fmtid="{D5CDD505-2E9C-101B-9397-08002B2CF9AE}" pid="15" name="MSIP_Label_c2332907-a3a7-49f7-8c30-bde89ea6dd47_ActionId">
    <vt:lpwstr>bffdea3f-b3fa-419a-87ae-a45cff4c5b64</vt:lpwstr>
  </property>
  <property fmtid="{D5CDD505-2E9C-101B-9397-08002B2CF9AE}" pid="16" name="MSIP_Label_c2332907-a3a7-49f7-8c30-bde89ea6dd47_ContentBits">
    <vt:lpwstr>0</vt:lpwstr>
  </property>
  <property fmtid="{D5CDD505-2E9C-101B-9397-08002B2CF9AE}" pid="17" name="MediaServiceImageTags">
    <vt:lpwstr/>
  </property>
</Properties>
</file>